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CS - Inscription" sheetId="1" r:id="rId1"/>
  </sheets>
  <definedNames>
    <definedName name="_xlfn.COUNTIFS" hidden="1">#NAME?</definedName>
    <definedName name="Texte13_1">'TCS - Inscription'!$C$21</definedName>
    <definedName name="Texte14_1">'TCS - Inscription'!#REF!</definedName>
    <definedName name="Texte15_1">'TCS - Inscription'!$E$21</definedName>
    <definedName name="Texte16_1">'TCS - Inscription'!#REF!</definedName>
    <definedName name="Texte19_1">'TCS - Inscription'!$B$22</definedName>
    <definedName name="Texte20_1">'TCS - Inscription'!#REF!</definedName>
    <definedName name="_xlnm.Print_Area" localSheetId="0">'TCS - Inscription'!$B$2:$L$62</definedName>
  </definedNames>
  <calcPr fullCalcOnLoad="1"/>
</workbook>
</file>

<file path=xl/sharedStrings.xml><?xml version="1.0" encoding="utf-8"?>
<sst xmlns="http://schemas.openxmlformats.org/spreadsheetml/2006/main" count="99" uniqueCount="77">
  <si>
    <t>Nom :</t>
  </si>
  <si>
    <t>Adulte</t>
  </si>
  <si>
    <t>Prénom (1) :</t>
  </si>
  <si>
    <t>Date de naissance :</t>
  </si>
  <si>
    <t>Prénom (2) :</t>
  </si>
  <si>
    <t>Prénom (3) :</t>
  </si>
  <si>
    <t>Adresse :</t>
  </si>
  <si>
    <t xml:space="preserve">Code postal : </t>
  </si>
  <si>
    <t>Ville :</t>
  </si>
  <si>
    <t>Adresse mail (1) :</t>
  </si>
  <si>
    <t>Adresse mail (2) :</t>
  </si>
  <si>
    <t>Tél domicile :</t>
  </si>
  <si>
    <t>Tél mobile (1) :</t>
  </si>
  <si>
    <t>Détail de l'inscription</t>
  </si>
  <si>
    <t>Nombre</t>
  </si>
  <si>
    <t>A payer</t>
  </si>
  <si>
    <t>A</t>
  </si>
  <si>
    <t>=</t>
  </si>
  <si>
    <t>Adultes</t>
  </si>
  <si>
    <t>B</t>
  </si>
  <si>
    <t>Jeunes</t>
  </si>
  <si>
    <t>C</t>
  </si>
  <si>
    <t>D</t>
  </si>
  <si>
    <t>E</t>
  </si>
  <si>
    <t>F</t>
  </si>
  <si>
    <t>Total à payer :</t>
  </si>
  <si>
    <t>Date de l'inscription :</t>
  </si>
  <si>
    <t>Réglé le :</t>
  </si>
  <si>
    <t>Observations :</t>
  </si>
  <si>
    <t xml:space="preserve"> TENNIS CLUB STEPHANOIS</t>
  </si>
  <si>
    <t>tcstephanois@gmail.com</t>
  </si>
  <si>
    <t>Session 1h00</t>
  </si>
  <si>
    <t>Session 1h30</t>
  </si>
  <si>
    <t xml:space="preserve">Indiquez vos jours et vos horaires de disponibilité </t>
  </si>
  <si>
    <t>Ecole de tennis</t>
  </si>
  <si>
    <t>Jours</t>
  </si>
  <si>
    <t>Horaires</t>
  </si>
  <si>
    <t>Observations</t>
  </si>
  <si>
    <t>Lundi</t>
  </si>
  <si>
    <t>Mercredi</t>
  </si>
  <si>
    <t>Jeudi</t>
  </si>
  <si>
    <t>09h00 - 22h00</t>
  </si>
  <si>
    <t>09h00 - 13h00</t>
  </si>
  <si>
    <t>Inscription</t>
  </si>
  <si>
    <t>Tournoi interne homologué - Adultes</t>
  </si>
  <si>
    <t>Signature de l'adhérent :</t>
  </si>
  <si>
    <t>Compétitions</t>
  </si>
  <si>
    <t>Non</t>
  </si>
  <si>
    <t>Oui</t>
  </si>
  <si>
    <t>Badge d'accès à la salle**</t>
  </si>
  <si>
    <t>Samedi</t>
  </si>
  <si>
    <t xml:space="preserve">CERTIFICAT MÉDICAL NON PRESENTÉ FIN NOVEMBRE ENTRAINE LA RADIATION TEMPORAIRE DU CLUB </t>
  </si>
  <si>
    <t xml:space="preserve">Souhaitez-vous participer au Championnat par Equipe ?  </t>
  </si>
  <si>
    <t>http://monclubtennis.fr/tcstephanois/</t>
  </si>
  <si>
    <t>G</t>
  </si>
  <si>
    <t>- 10%</t>
  </si>
  <si>
    <t>Réduction à partir de 3 adhésions par famille</t>
  </si>
  <si>
    <t>Autorisation donnée au Club d’utiliser votre image (site internet du Club...)</t>
  </si>
  <si>
    <t>Règlement interieur - Droit à l'image</t>
  </si>
  <si>
    <t>Connaissance et acceptation du règlement intérieur et  FFT</t>
  </si>
  <si>
    <t>Autorisez vous la diffusion  de vos coordonnées aux autres adhérents du club ?</t>
  </si>
  <si>
    <t>Total sans réduction</t>
  </si>
  <si>
    <t>Session 2h00 *</t>
  </si>
  <si>
    <t>* sous réserve de 6 pratiquants minimum par groupe</t>
  </si>
  <si>
    <t>18h00 - 22h30</t>
  </si>
  <si>
    <t>https://www.facebook.com/TCStephanois/</t>
  </si>
  <si>
    <r>
      <t>Tarifs</t>
    </r>
    <r>
      <rPr>
        <u val="single"/>
        <sz val="10"/>
        <rFont val="Arial"/>
        <family val="2"/>
      </rPr>
      <t xml:space="preserve"> </t>
    </r>
    <r>
      <rPr>
        <u val="single"/>
        <sz val="6"/>
        <rFont val="Arial"/>
        <family val="2"/>
      </rPr>
      <t>Licence + Assurance incluse</t>
    </r>
  </si>
  <si>
    <r>
      <t>Fiche à renvoyer à :</t>
    </r>
    <r>
      <rPr>
        <sz val="10"/>
        <rFont val="Arial"/>
        <family val="2"/>
      </rPr>
      <t xml:space="preserve"> Guillaume TREMBLAY 6 Rue du tertre blanc St Etienne de Montluc  44360</t>
    </r>
  </si>
  <si>
    <t>** Caution remboursable : pour les adhérents qui n'en n'ont pas encore</t>
  </si>
  <si>
    <r>
      <rPr>
        <b/>
        <i/>
        <sz val="8"/>
        <color indexed="30"/>
        <rFont val="Arial"/>
        <family val="2"/>
      </rPr>
      <t xml:space="preserve">Règlement possible </t>
    </r>
    <r>
      <rPr>
        <b/>
        <i/>
        <u val="single"/>
        <sz val="8"/>
        <color indexed="30"/>
        <rFont val="Arial"/>
        <family val="2"/>
      </rPr>
      <t>en 3 fois</t>
    </r>
    <r>
      <rPr>
        <b/>
        <i/>
        <sz val="8"/>
        <color indexed="30"/>
        <rFont val="Arial"/>
        <family val="2"/>
      </rPr>
      <t xml:space="preserve"> à l'ordre du T.C.Stéphanois</t>
    </r>
    <r>
      <rPr>
        <b/>
        <i/>
        <sz val="10"/>
        <color indexed="30"/>
        <rFont val="Arial"/>
        <family val="2"/>
      </rPr>
      <t xml:space="preserve">
</t>
    </r>
    <r>
      <rPr>
        <b/>
        <i/>
        <sz val="8"/>
        <color indexed="30"/>
        <rFont val="Arial"/>
        <family val="2"/>
      </rPr>
      <t>(encaissements: 1er Octobre, 1er Novembre,1er Décembre)</t>
    </r>
    <r>
      <rPr>
        <b/>
        <i/>
        <sz val="10"/>
        <color indexed="30"/>
        <rFont val="Arial"/>
        <family val="2"/>
      </rPr>
      <t xml:space="preserve">, </t>
    </r>
    <r>
      <rPr>
        <b/>
        <i/>
        <sz val="8"/>
        <color indexed="30"/>
        <rFont val="Arial"/>
        <family val="2"/>
      </rPr>
      <t>les remboursements éventuels sont à la discrétion du club</t>
    </r>
  </si>
  <si>
    <r>
      <t xml:space="preserve">Jeune </t>
    </r>
    <r>
      <rPr>
        <b/>
        <sz val="8"/>
        <color indexed="10"/>
        <rFont val="Arial"/>
        <family val="2"/>
      </rPr>
      <t>(né après 01/01/2004)</t>
    </r>
  </si>
  <si>
    <t>Cours collectifs Adultes
 + licence</t>
  </si>
  <si>
    <t>BABY TENNIS + licence</t>
  </si>
  <si>
    <t>Ecole Jeunes + licence</t>
  </si>
  <si>
    <r>
      <t>Cotisation "LOISIRS" au club du 01/09/23</t>
    </r>
    <r>
      <rPr>
        <b/>
        <sz val="10"/>
        <color indexed="10"/>
        <rFont val="Arial"/>
        <family val="2"/>
      </rPr>
      <t xml:space="preserve"> au 31/08/24</t>
    </r>
    <r>
      <rPr>
        <b/>
        <sz val="10"/>
        <rFont val="Arial"/>
        <family val="2"/>
      </rPr>
      <t xml:space="preserve"> + licence (accès au cours)</t>
    </r>
  </si>
  <si>
    <r>
      <t xml:space="preserve">Fiche d'inscription pour la saison </t>
    </r>
    <r>
      <rPr>
        <b/>
        <sz val="12"/>
        <color indexed="10"/>
        <rFont val="Arial"/>
        <family val="2"/>
      </rPr>
      <t>2023-2024</t>
    </r>
  </si>
  <si>
    <r>
      <t xml:space="preserve">(Une </t>
    </r>
    <r>
      <rPr>
        <b/>
        <u val="single"/>
        <sz val="16"/>
        <color indexed="10"/>
        <rFont val="Arial"/>
        <family val="2"/>
      </rPr>
      <t>fiche par famille</t>
    </r>
    <r>
      <rPr>
        <b/>
        <sz val="16"/>
        <color indexed="10"/>
        <rFont val="Arial"/>
        <family val="2"/>
      </rPr>
      <t xml:space="preserve"> avec le même nom)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</si>
</sst>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_ ;[Red]\-#,##0.00\ "/>
  </numFmts>
  <fonts count="6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.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30"/>
      <name val="Arial"/>
      <family val="2"/>
    </font>
    <font>
      <b/>
      <i/>
      <sz val="8"/>
      <color indexed="30"/>
      <name val="Arial"/>
      <family val="2"/>
    </font>
    <font>
      <b/>
      <i/>
      <u val="single"/>
      <sz val="8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2"/>
      <color indexed="13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22"/>
      <color rgb="FF92D050"/>
      <name val="Arial"/>
      <family val="2"/>
    </font>
    <font>
      <b/>
      <i/>
      <sz val="10"/>
      <color rgb="FF0070C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166" fontId="1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1" fillId="0" borderId="11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6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166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166" fontId="1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/>
    </xf>
    <xf numFmtId="166" fontId="1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2" fontId="0" fillId="0" borderId="25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 applyProtection="1">
      <alignment horizontal="center" vertical="center"/>
      <protection/>
    </xf>
    <xf numFmtId="166" fontId="1" fillId="0" borderId="11" xfId="0" applyNumberFormat="1" applyFont="1" applyBorder="1" applyAlignment="1" applyProtection="1" quotePrefix="1">
      <alignment horizontal="center" vertical="center"/>
      <protection/>
    </xf>
    <xf numFmtId="0" fontId="60" fillId="0" borderId="2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2" fillId="0" borderId="16" xfId="44" applyBorder="1" applyAlignment="1" applyProtection="1">
      <alignment horizontal="center" vertical="center" wrapText="1"/>
      <protection/>
    </xf>
    <xf numFmtId="0" fontId="2" fillId="0" borderId="29" xfId="44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2" fillId="0" borderId="10" xfId="44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left" vertical="center" indent="1"/>
      <protection/>
    </xf>
    <xf numFmtId="0" fontId="0" fillId="34" borderId="10" xfId="0" applyFont="1" applyFill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0" borderId="0" xfId="44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41" xfId="44" applyNumberForma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" fillId="0" borderId="0" xfId="44" applyBorder="1" applyAlignment="1">
      <alignment horizontal="left" vertical="center"/>
    </xf>
    <xf numFmtId="0" fontId="62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66" fontId="1" fillId="0" borderId="10" xfId="0" applyNumberFormat="1" applyFont="1" applyFill="1" applyBorder="1" applyAlignment="1" applyProtection="1">
      <alignment horizontal="center" vertical="center"/>
      <protection/>
    </xf>
    <xf numFmtId="166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10" xfId="44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1" fillId="0" borderId="47" xfId="0" applyFont="1" applyBorder="1" applyAlignment="1" applyProtection="1">
      <alignment horizontal="left" vertical="center" indent="1"/>
      <protection/>
    </xf>
    <xf numFmtId="0" fontId="1" fillId="0" borderId="12" xfId="0" applyFont="1" applyBorder="1" applyAlignment="1" applyProtection="1">
      <alignment horizontal="left" vertical="center" indent="1"/>
      <protection/>
    </xf>
    <xf numFmtId="0" fontId="1" fillId="0" borderId="27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6" xfId="0" applyFont="1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vertical="center" wrapText="1"/>
      <protection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1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indent="17"/>
      <protection/>
    </xf>
    <xf numFmtId="0" fontId="5" fillId="0" borderId="19" xfId="0" applyFont="1" applyBorder="1" applyAlignment="1" applyProtection="1">
      <alignment horizontal="left" vertical="center" indent="17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1" fillId="0" borderId="3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16" xfId="0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 indent="1"/>
      <protection/>
    </xf>
    <xf numFmtId="0" fontId="0" fillId="0" borderId="54" xfId="0" applyBorder="1" applyAlignment="1">
      <alignment horizontal="left" vertical="center" indent="1"/>
    </xf>
    <xf numFmtId="0" fontId="1" fillId="34" borderId="5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 applyProtection="1">
      <alignment horizontal="right" vertical="center"/>
      <protection/>
    </xf>
    <xf numFmtId="0" fontId="0" fillId="0" borderId="57" xfId="0" applyFont="1" applyBorder="1" applyAlignment="1">
      <alignment horizontal="right" vertical="center"/>
    </xf>
    <xf numFmtId="0" fontId="0" fillId="0" borderId="54" xfId="0" applyFont="1" applyBorder="1" applyAlignment="1" applyProtection="1">
      <alignment horizontal="left" vertical="center" indent="1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>
      <alignment horizontal="left" vertical="center"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166" fontId="6" fillId="0" borderId="61" xfId="0" applyNumberFormat="1" applyFont="1" applyFill="1" applyBorder="1" applyAlignment="1" applyProtection="1">
      <alignment horizontal="center" vertical="center"/>
      <protection/>
    </xf>
    <xf numFmtId="166" fontId="6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0" borderId="63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4" xfId="0" applyFont="1" applyBorder="1" applyAlignment="1" applyProtection="1">
      <alignment horizontal="left" vertical="center" indent="1"/>
      <protection/>
    </xf>
    <xf numFmtId="0" fontId="0" fillId="0" borderId="64" xfId="0" applyBorder="1" applyAlignment="1">
      <alignment horizontal="left" vertical="center" indent="1"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>
      <alignment horizontal="left" vertical="center" wrapText="1" indent="1"/>
    </xf>
    <xf numFmtId="0" fontId="5" fillId="0" borderId="46" xfId="0" applyFont="1" applyBorder="1" applyAlignment="1">
      <alignment horizontal="left" vertical="center" wrapText="1" indent="1"/>
    </xf>
    <xf numFmtId="0" fontId="1" fillId="0" borderId="54" xfId="0" applyFont="1" applyBorder="1" applyAlignment="1" applyProtection="1">
      <alignment horizontal="left" vertical="center" indent="1"/>
      <protection/>
    </xf>
    <xf numFmtId="0" fontId="1" fillId="0" borderId="54" xfId="0" applyFont="1" applyBorder="1" applyAlignment="1">
      <alignment horizontal="left" vertical="center" indent="1"/>
    </xf>
    <xf numFmtId="0" fontId="64" fillId="0" borderId="16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990600</xdr:colOff>
      <xdr:row>4</xdr:row>
      <xdr:rowOff>85725</xdr:rowOff>
    </xdr:from>
    <xdr:to>
      <xdr:col>7</xdr:col>
      <xdr:colOff>695325</xdr:colOff>
      <xdr:row>6</xdr:row>
      <xdr:rowOff>361950</xdr:rowOff>
    </xdr:to>
    <xdr:pic>
      <xdr:nvPicPr>
        <xdr:cNvPr id="1" name="Image 3" descr="tcs bis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04900"/>
          <a:ext cx="1962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28575</xdr:rowOff>
    </xdr:from>
    <xdr:to>
      <xdr:col>1</xdr:col>
      <xdr:colOff>457200</xdr:colOff>
      <xdr:row>5</xdr:row>
      <xdr:rowOff>285750</xdr:rowOff>
    </xdr:to>
    <xdr:pic>
      <xdr:nvPicPr>
        <xdr:cNvPr id="2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81125"/>
          <a:ext cx="2476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15</xdr:col>
      <xdr:colOff>0</xdr:colOff>
      <xdr:row>21</xdr:row>
      <xdr:rowOff>0</xdr:rowOff>
    </xdr:from>
    <xdr:ext cx="304800" cy="295275"/>
    <xdr:sp>
      <xdr:nvSpPr>
        <xdr:cNvPr id="3" name="AutoShape 254" descr="Résultat de recherche d'images pour &quot;logo internet&quot;"/>
        <xdr:cNvSpPr>
          <a:spLocks noChangeAspect="1"/>
        </xdr:cNvSpPr>
      </xdr:nvSpPr>
      <xdr:spPr>
        <a:xfrm>
          <a:off x="10172700" y="4371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4</xdr:row>
      <xdr:rowOff>28575</xdr:rowOff>
    </xdr:from>
    <xdr:to>
      <xdr:col>1</xdr:col>
      <xdr:colOff>571500</xdr:colOff>
      <xdr:row>4</xdr:row>
      <xdr:rowOff>304800</xdr:rowOff>
    </xdr:to>
    <xdr:pic>
      <xdr:nvPicPr>
        <xdr:cNvPr id="4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7750"/>
          <a:ext cx="5238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104775</xdr:rowOff>
    </xdr:from>
    <xdr:to>
      <xdr:col>1</xdr:col>
      <xdr:colOff>485775</xdr:colOff>
      <xdr:row>6</xdr:row>
      <xdr:rowOff>304800</xdr:rowOff>
    </xdr:to>
    <xdr:pic>
      <xdr:nvPicPr>
        <xdr:cNvPr id="5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762125"/>
          <a:ext cx="2952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1495425</xdr:colOff>
      <xdr:row>1</xdr:row>
      <xdr:rowOff>66675</xdr:rowOff>
    </xdr:from>
    <xdr:to>
      <xdr:col>11</xdr:col>
      <xdr:colOff>781050</xdr:colOff>
      <xdr:row>6</xdr:row>
      <xdr:rowOff>219075</xdr:rowOff>
    </xdr:to>
    <xdr:pic>
      <xdr:nvPicPr>
        <xdr:cNvPr id="6" name="Picture 2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238125"/>
          <a:ext cx="21431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TCStephanois/" TargetMode="External" /><Relationship Id="rId2" Type="http://schemas.openxmlformats.org/officeDocument/2006/relationships/hyperlink" Target="http://monclubtennis.fr/tcstephanois/" TargetMode="External" /><Relationship Id="rId3" Type="http://schemas.openxmlformats.org/officeDocument/2006/relationships/hyperlink" Target="mailto:tcstephanois@gmail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tabSelected="1" zoomScaleSheetLayoutView="100" zoomScalePageLayoutView="0" workbookViewId="0" topLeftCell="A1">
      <selection activeCell="C7" sqref="C7:L7"/>
    </sheetView>
  </sheetViews>
  <sheetFormatPr defaultColWidth="11.421875" defaultRowHeight="12.75"/>
  <cols>
    <col min="1" max="1" width="1.7109375" style="1" customWidth="1"/>
    <col min="2" max="2" width="9.421875" style="1" customWidth="1"/>
    <col min="3" max="3" width="7.421875" style="1" customWidth="1"/>
    <col min="4" max="4" width="4.421875" style="1" customWidth="1"/>
    <col min="5" max="5" width="16.7109375" style="1" customWidth="1"/>
    <col min="6" max="6" width="16.421875" style="2" customWidth="1"/>
    <col min="7" max="7" width="17.421875" style="2" customWidth="1"/>
    <col min="8" max="8" width="22.7109375" style="2" customWidth="1"/>
    <col min="9" max="9" width="4.28125" style="2" customWidth="1"/>
    <col min="10" max="10" width="6.421875" style="2" customWidth="1"/>
    <col min="11" max="11" width="9.421875" style="2" customWidth="1"/>
    <col min="12" max="12" width="12.00390625" style="1" customWidth="1"/>
    <col min="13" max="13" width="1.28515625" style="1" customWidth="1"/>
    <col min="14" max="16384" width="11.421875" style="1" customWidth="1"/>
  </cols>
  <sheetData>
    <row r="1" ht="13.5" thickBot="1"/>
    <row r="2" spans="2:12" ht="25.5" customHeight="1">
      <c r="B2" s="98" t="s">
        <v>29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5.75" customHeight="1">
      <c r="A3" s="3"/>
      <c r="B3" s="101" t="s">
        <v>75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25.5" customHeight="1">
      <c r="A4" s="3"/>
      <c r="B4" s="200" t="s">
        <v>76</v>
      </c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ht="26.25" customHeight="1">
      <c r="A5" s="3"/>
      <c r="B5" s="62"/>
      <c r="C5" s="90" t="s">
        <v>53</v>
      </c>
      <c r="D5" s="91"/>
      <c r="E5" s="91"/>
      <c r="F5" s="92"/>
      <c r="G5" s="92"/>
      <c r="H5" s="92"/>
      <c r="I5" s="92"/>
      <c r="J5" s="92"/>
      <c r="K5" s="92"/>
      <c r="L5" s="93"/>
    </row>
    <row r="6" spans="1:12" ht="24" customHeight="1">
      <c r="A6" s="3"/>
      <c r="B6" s="62"/>
      <c r="C6" s="97" t="s">
        <v>65</v>
      </c>
      <c r="D6" s="92"/>
      <c r="E6" s="92"/>
      <c r="F6" s="92"/>
      <c r="G6" s="92"/>
      <c r="H6" s="92"/>
      <c r="I6" s="92"/>
      <c r="J6" s="92"/>
      <c r="K6" s="92"/>
      <c r="L6" s="93"/>
    </row>
    <row r="7" spans="2:12" ht="30.75" customHeight="1">
      <c r="B7" s="63"/>
      <c r="C7" s="94" t="s">
        <v>30</v>
      </c>
      <c r="D7" s="95"/>
      <c r="E7" s="95"/>
      <c r="F7" s="95"/>
      <c r="G7" s="95"/>
      <c r="H7" s="95"/>
      <c r="I7" s="95"/>
      <c r="J7" s="95"/>
      <c r="K7" s="95"/>
      <c r="L7" s="96"/>
    </row>
    <row r="8" spans="2:12" ht="6.75" customHeight="1">
      <c r="B8" s="31"/>
      <c r="C8" s="3"/>
      <c r="D8" s="3"/>
      <c r="E8" s="3"/>
      <c r="F8" s="32"/>
      <c r="G8" s="32"/>
      <c r="H8" s="32"/>
      <c r="I8" s="32"/>
      <c r="J8" s="32"/>
      <c r="K8" s="32"/>
      <c r="L8" s="33"/>
    </row>
    <row r="9" spans="2:12" ht="13.5" customHeight="1">
      <c r="B9" s="118" t="s">
        <v>0</v>
      </c>
      <c r="C9" s="119"/>
      <c r="D9" s="20"/>
      <c r="E9" s="70"/>
      <c r="F9" s="64"/>
      <c r="G9" s="64"/>
      <c r="H9" s="64"/>
      <c r="I9" s="64"/>
      <c r="J9" s="64"/>
      <c r="K9" s="64"/>
      <c r="L9" s="65"/>
    </row>
    <row r="10" spans="2:12" ht="8.25" customHeight="1">
      <c r="B10" s="120"/>
      <c r="C10" s="121"/>
      <c r="D10" s="21"/>
      <c r="E10" s="66"/>
      <c r="F10" s="66"/>
      <c r="G10" s="66"/>
      <c r="H10" s="66"/>
      <c r="I10" s="66"/>
      <c r="J10" s="66"/>
      <c r="K10" s="66"/>
      <c r="L10" s="67"/>
    </row>
    <row r="11" spans="2:15" ht="12.75">
      <c r="B11" s="122"/>
      <c r="C11" s="105"/>
      <c r="D11" s="105"/>
      <c r="E11" s="105"/>
      <c r="F11" s="105"/>
      <c r="G11" s="105"/>
      <c r="H11" s="105"/>
      <c r="I11" s="104" t="s">
        <v>1</v>
      </c>
      <c r="J11" s="104"/>
      <c r="K11" s="105" t="s">
        <v>70</v>
      </c>
      <c r="L11" s="106"/>
      <c r="O11"/>
    </row>
    <row r="12" spans="2:15" ht="15" customHeight="1">
      <c r="B12" s="116" t="s">
        <v>2</v>
      </c>
      <c r="C12" s="117"/>
      <c r="D12" s="109"/>
      <c r="E12" s="109"/>
      <c r="F12" s="109"/>
      <c r="G12" s="4" t="s">
        <v>3</v>
      </c>
      <c r="H12" s="71"/>
      <c r="I12" s="110"/>
      <c r="J12" s="111"/>
      <c r="K12" s="110"/>
      <c r="L12" s="112"/>
      <c r="O12"/>
    </row>
    <row r="13" spans="2:17" ht="15" customHeight="1">
      <c r="B13" s="116" t="s">
        <v>4</v>
      </c>
      <c r="C13" s="117"/>
      <c r="D13" s="109"/>
      <c r="E13" s="109"/>
      <c r="F13" s="109"/>
      <c r="G13" s="4" t="s">
        <v>3</v>
      </c>
      <c r="H13" s="71"/>
      <c r="I13" s="110"/>
      <c r="J13" s="111"/>
      <c r="K13" s="110"/>
      <c r="L13" s="112"/>
      <c r="P13" s="110"/>
      <c r="Q13" s="111"/>
    </row>
    <row r="14" spans="2:12" ht="15" customHeight="1">
      <c r="B14" s="116" t="s">
        <v>5</v>
      </c>
      <c r="C14" s="117"/>
      <c r="D14" s="109"/>
      <c r="E14" s="109"/>
      <c r="F14" s="109"/>
      <c r="G14" s="4" t="s">
        <v>3</v>
      </c>
      <c r="H14" s="5"/>
      <c r="I14" s="110"/>
      <c r="J14" s="111"/>
      <c r="K14" s="110"/>
      <c r="L14" s="112"/>
    </row>
    <row r="15" spans="2:14" ht="6.75" customHeight="1">
      <c r="B15" s="34"/>
      <c r="C15" s="6"/>
      <c r="D15" s="4"/>
      <c r="E15" s="4"/>
      <c r="F15" s="5"/>
      <c r="G15" s="5"/>
      <c r="H15" s="5"/>
      <c r="I15" s="5"/>
      <c r="J15" s="5"/>
      <c r="K15" s="5"/>
      <c r="L15" s="35"/>
      <c r="N15" s="28"/>
    </row>
    <row r="16" spans="2:14" ht="15" customHeight="1">
      <c r="B16" s="34" t="s">
        <v>6</v>
      </c>
      <c r="C16" s="6"/>
      <c r="D16" s="113"/>
      <c r="E16" s="113"/>
      <c r="F16" s="113"/>
      <c r="G16" s="113"/>
      <c r="H16" s="113"/>
      <c r="I16" s="113"/>
      <c r="J16" s="113"/>
      <c r="K16" s="113"/>
      <c r="L16" s="114"/>
      <c r="N16"/>
    </row>
    <row r="17" spans="2:14" ht="15" customHeight="1">
      <c r="B17" s="34" t="s">
        <v>7</v>
      </c>
      <c r="C17" s="6"/>
      <c r="D17" s="123"/>
      <c r="E17" s="123"/>
      <c r="F17" s="123"/>
      <c r="G17" s="4" t="s">
        <v>8</v>
      </c>
      <c r="H17" s="113"/>
      <c r="I17" s="113"/>
      <c r="J17" s="113"/>
      <c r="K17" s="113"/>
      <c r="L17" s="114"/>
      <c r="N17"/>
    </row>
    <row r="18" spans="2:14" ht="15" customHeight="1">
      <c r="B18" s="34" t="s">
        <v>9</v>
      </c>
      <c r="C18" s="6"/>
      <c r="D18" s="72"/>
      <c r="E18" s="68"/>
      <c r="F18" s="68"/>
      <c r="G18" s="68"/>
      <c r="H18" s="68"/>
      <c r="I18" s="68"/>
      <c r="J18" s="68"/>
      <c r="K18" s="32"/>
      <c r="L18" s="69"/>
      <c r="N18"/>
    </row>
    <row r="19" spans="2:14" ht="15" customHeight="1">
      <c r="B19" s="34" t="s">
        <v>10</v>
      </c>
      <c r="C19" s="6"/>
      <c r="D19" s="4"/>
      <c r="E19" s="115"/>
      <c r="F19" s="113"/>
      <c r="G19" s="113"/>
      <c r="H19" s="113"/>
      <c r="I19" s="113"/>
      <c r="J19" s="113"/>
      <c r="K19" s="113"/>
      <c r="L19" s="114"/>
      <c r="N19"/>
    </row>
    <row r="20" spans="2:14" ht="15" customHeight="1">
      <c r="B20" s="34" t="s">
        <v>11</v>
      </c>
      <c r="C20" s="6"/>
      <c r="D20" s="4"/>
      <c r="E20" s="113"/>
      <c r="F20" s="113"/>
      <c r="G20" s="113"/>
      <c r="H20" s="4"/>
      <c r="I20" s="113"/>
      <c r="J20" s="113"/>
      <c r="K20" s="113"/>
      <c r="L20" s="114"/>
      <c r="N20"/>
    </row>
    <row r="21" spans="2:14" ht="15" customHeight="1" thickBot="1">
      <c r="B21" s="34" t="s">
        <v>12</v>
      </c>
      <c r="C21" s="6"/>
      <c r="D21" s="4"/>
      <c r="E21" s="73"/>
      <c r="F21" s="73"/>
      <c r="G21" s="73"/>
      <c r="H21" s="4"/>
      <c r="I21" s="113"/>
      <c r="J21" s="113"/>
      <c r="K21" s="113"/>
      <c r="L21" s="114"/>
      <c r="N21"/>
    </row>
    <row r="22" spans="2:16" ht="19.5" customHeight="1" thickBot="1">
      <c r="B22" s="153" t="s">
        <v>43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4"/>
      <c r="N22"/>
      <c r="P22"/>
    </row>
    <row r="23" spans="2:14" ht="34.5" customHeight="1">
      <c r="B23" s="133" t="s">
        <v>13</v>
      </c>
      <c r="C23" s="134"/>
      <c r="D23" s="134"/>
      <c r="E23" s="134"/>
      <c r="F23" s="135"/>
      <c r="G23" s="54" t="s">
        <v>14</v>
      </c>
      <c r="H23" s="48" t="s">
        <v>66</v>
      </c>
      <c r="I23" s="136" t="s">
        <v>15</v>
      </c>
      <c r="J23" s="137"/>
      <c r="K23" s="137"/>
      <c r="L23" s="138"/>
      <c r="N23"/>
    </row>
    <row r="24" spans="2:14" ht="13.5" customHeight="1">
      <c r="B24" s="36"/>
      <c r="C24" s="13"/>
      <c r="D24" s="13"/>
      <c r="E24" s="14"/>
      <c r="F24" s="14"/>
      <c r="G24" s="11"/>
      <c r="H24" s="15"/>
      <c r="I24" s="11"/>
      <c r="J24" s="11"/>
      <c r="K24" s="11"/>
      <c r="L24" s="37"/>
      <c r="N24"/>
    </row>
    <row r="25" spans="2:14" ht="15" customHeight="1">
      <c r="B25" s="88" t="s">
        <v>16</v>
      </c>
      <c r="C25" s="124" t="s">
        <v>74</v>
      </c>
      <c r="D25" s="125"/>
      <c r="E25" s="126"/>
      <c r="F25" s="9" t="s">
        <v>20</v>
      </c>
      <c r="G25" s="57">
        <v>0</v>
      </c>
      <c r="H25" s="7">
        <v>100</v>
      </c>
      <c r="I25" s="8" t="s">
        <v>17</v>
      </c>
      <c r="J25" s="127">
        <f>IF(G25*H25=0,"",G25*H25)</f>
      </c>
      <c r="K25" s="127"/>
      <c r="L25" s="128"/>
      <c r="N25"/>
    </row>
    <row r="26" spans="2:14" ht="35.25" customHeight="1">
      <c r="B26" s="129"/>
      <c r="C26" s="130"/>
      <c r="D26" s="131"/>
      <c r="E26" s="132"/>
      <c r="F26" s="9" t="s">
        <v>18</v>
      </c>
      <c r="G26" s="57">
        <v>0</v>
      </c>
      <c r="H26" s="7">
        <v>100</v>
      </c>
      <c r="I26" s="8" t="s">
        <v>17</v>
      </c>
      <c r="J26" s="127">
        <f>IF(G26*H26=0,"",G26*H26)</f>
      </c>
      <c r="K26" s="127"/>
      <c r="L26" s="128"/>
      <c r="N26"/>
    </row>
    <row r="27" spans="2:14" ht="11.25" customHeight="1">
      <c r="B27" s="39"/>
      <c r="C27" s="79"/>
      <c r="D27" s="80"/>
      <c r="E27" s="81"/>
      <c r="F27" s="9"/>
      <c r="G27" s="12"/>
      <c r="H27" s="7"/>
      <c r="I27" s="8"/>
      <c r="J27" s="22"/>
      <c r="K27" s="22"/>
      <c r="L27" s="38"/>
      <c r="N27"/>
    </row>
    <row r="28" spans="2:12" ht="15" customHeight="1">
      <c r="B28" s="58" t="s">
        <v>19</v>
      </c>
      <c r="C28" s="124" t="s">
        <v>73</v>
      </c>
      <c r="D28" s="125"/>
      <c r="E28" s="126"/>
      <c r="F28" s="9" t="s">
        <v>31</v>
      </c>
      <c r="G28" s="57">
        <v>0</v>
      </c>
      <c r="H28" s="7">
        <v>160</v>
      </c>
      <c r="I28" s="8" t="s">
        <v>17</v>
      </c>
      <c r="J28" s="127">
        <f>IF(G28*H28=0,"",G28*H28)</f>
      </c>
      <c r="K28" s="127"/>
      <c r="L28" s="128"/>
    </row>
    <row r="29" spans="2:12" ht="15" customHeight="1">
      <c r="B29" s="40"/>
      <c r="C29" s="195"/>
      <c r="D29" s="196"/>
      <c r="E29" s="197"/>
      <c r="F29" s="61" t="s">
        <v>62</v>
      </c>
      <c r="G29" s="57">
        <v>0</v>
      </c>
      <c r="H29" s="7">
        <v>260</v>
      </c>
      <c r="I29" s="8" t="s">
        <v>17</v>
      </c>
      <c r="J29" s="127">
        <f>IF(G29*H29=0,"",G29*H29)</f>
      </c>
      <c r="K29" s="127"/>
      <c r="L29" s="128"/>
    </row>
    <row r="30" spans="2:12" ht="12" customHeight="1">
      <c r="B30" s="41"/>
      <c r="C30" s="139" t="s">
        <v>63</v>
      </c>
      <c r="D30" s="139"/>
      <c r="E30" s="139"/>
      <c r="F30" s="139"/>
      <c r="G30" s="139"/>
      <c r="H30" s="139"/>
      <c r="I30" s="139"/>
      <c r="J30" s="139"/>
      <c r="K30" s="139"/>
      <c r="L30" s="140"/>
    </row>
    <row r="31" spans="2:12" ht="15" customHeight="1">
      <c r="B31" s="88" t="s">
        <v>21</v>
      </c>
      <c r="C31" s="82" t="s">
        <v>71</v>
      </c>
      <c r="D31" s="83"/>
      <c r="E31" s="84"/>
      <c r="F31" s="9" t="s">
        <v>31</v>
      </c>
      <c r="G31" s="57">
        <v>0</v>
      </c>
      <c r="H31" s="7">
        <v>205</v>
      </c>
      <c r="I31" s="8" t="s">
        <v>17</v>
      </c>
      <c r="J31" s="127">
        <f>IF(G31*H31=0,"",G31*H31)</f>
      </c>
      <c r="K31" s="127"/>
      <c r="L31" s="128"/>
    </row>
    <row r="32" spans="2:12" ht="15" customHeight="1">
      <c r="B32" s="89"/>
      <c r="C32" s="85"/>
      <c r="D32" s="86"/>
      <c r="E32" s="87"/>
      <c r="F32" s="9" t="s">
        <v>32</v>
      </c>
      <c r="G32" s="57">
        <v>0</v>
      </c>
      <c r="H32" s="7">
        <v>270</v>
      </c>
      <c r="I32" s="8" t="s">
        <v>17</v>
      </c>
      <c r="J32" s="127">
        <f>IF(G32*H32=0,"",G32*H32)</f>
      </c>
      <c r="K32" s="127"/>
      <c r="L32" s="128"/>
    </row>
    <row r="33" spans="2:12" ht="15" customHeight="1">
      <c r="B33" s="60" t="s">
        <v>22</v>
      </c>
      <c r="C33" s="76" t="s">
        <v>72</v>
      </c>
      <c r="D33" s="77"/>
      <c r="E33" s="77"/>
      <c r="F33" s="9" t="s">
        <v>31</v>
      </c>
      <c r="G33" s="57">
        <v>0</v>
      </c>
      <c r="H33" s="7">
        <v>100</v>
      </c>
      <c r="I33" s="8" t="s">
        <v>17</v>
      </c>
      <c r="J33" s="127">
        <f>IF(G33*H33=0,"",G33*H33)</f>
      </c>
      <c r="K33" s="127"/>
      <c r="L33" s="128"/>
    </row>
    <row r="34" spans="2:12" ht="12" customHeight="1">
      <c r="B34" s="41"/>
      <c r="C34" s="52"/>
      <c r="D34" s="52"/>
      <c r="E34" s="52"/>
      <c r="F34" s="52"/>
      <c r="G34" s="52"/>
      <c r="H34" s="59" t="s">
        <v>61</v>
      </c>
      <c r="I34" s="8" t="s">
        <v>17</v>
      </c>
      <c r="J34" s="107">
        <f>IF(SUM(J25,J26,J29,J32,J33)=0,"",SUM(J25,J28,J31,J32,J33))</f>
      </c>
      <c r="K34" s="107"/>
      <c r="L34" s="108"/>
    </row>
    <row r="35" spans="2:12" ht="15" customHeight="1">
      <c r="B35" s="36" t="s">
        <v>23</v>
      </c>
      <c r="C35" s="10" t="s">
        <v>56</v>
      </c>
      <c r="D35" s="14"/>
      <c r="E35" s="14"/>
      <c r="F35" s="9"/>
      <c r="G35" s="78">
        <f>SUMPRODUCT(ISTEXT(D12:D14)*1)</f>
        <v>0</v>
      </c>
      <c r="H35" s="55" t="s">
        <v>55</v>
      </c>
      <c r="I35" s="8" t="s">
        <v>17</v>
      </c>
      <c r="J35" s="141"/>
      <c r="K35" s="141"/>
      <c r="L35" s="142"/>
    </row>
    <row r="36" spans="2:12" ht="15" customHeight="1">
      <c r="B36" s="41"/>
      <c r="C36" s="143"/>
      <c r="D36" s="143"/>
      <c r="E36" s="143"/>
      <c r="F36" s="143"/>
      <c r="G36" s="143"/>
      <c r="H36" s="143"/>
      <c r="I36" s="143"/>
      <c r="J36" s="143"/>
      <c r="K36" s="143"/>
      <c r="L36" s="144"/>
    </row>
    <row r="37" spans="2:12" ht="15" customHeight="1">
      <c r="B37" s="60" t="s">
        <v>24</v>
      </c>
      <c r="C37" s="10" t="s">
        <v>49</v>
      </c>
      <c r="D37" s="14"/>
      <c r="E37" s="14"/>
      <c r="F37" s="9"/>
      <c r="G37" s="12">
        <v>0</v>
      </c>
      <c r="H37" s="7">
        <v>15</v>
      </c>
      <c r="I37" s="8" t="s">
        <v>17</v>
      </c>
      <c r="J37" s="127">
        <f>IF(G37*H37=0,"",G37*H37)</f>
      </c>
      <c r="K37" s="127"/>
      <c r="L37" s="128"/>
    </row>
    <row r="38" spans="2:12" ht="15" customHeight="1">
      <c r="B38" s="41"/>
      <c r="C38" s="178" t="s">
        <v>68</v>
      </c>
      <c r="D38" s="178"/>
      <c r="E38" s="178"/>
      <c r="F38" s="178"/>
      <c r="G38" s="178"/>
      <c r="H38" s="178"/>
      <c r="I38" s="178"/>
      <c r="J38" s="178"/>
      <c r="K38" s="178"/>
      <c r="L38" s="179"/>
    </row>
    <row r="39" spans="2:12" ht="15" customHeight="1" thickBot="1">
      <c r="B39" s="60" t="s">
        <v>54</v>
      </c>
      <c r="C39" s="10" t="s">
        <v>44</v>
      </c>
      <c r="D39" s="14"/>
      <c r="E39" s="14"/>
      <c r="F39" s="9"/>
      <c r="G39" s="57">
        <v>0</v>
      </c>
      <c r="H39" s="7">
        <v>5</v>
      </c>
      <c r="I39" s="8" t="s">
        <v>17</v>
      </c>
      <c r="J39" s="127">
        <f>IF(G39*H39=0,"",G39*H39)</f>
      </c>
      <c r="K39" s="127"/>
      <c r="L39" s="128"/>
    </row>
    <row r="40" spans="2:12" ht="15.75" customHeight="1" thickBot="1">
      <c r="B40" s="42"/>
      <c r="C40" s="162" t="s">
        <v>25</v>
      </c>
      <c r="D40" s="163"/>
      <c r="E40" s="163"/>
      <c r="F40" s="163"/>
      <c r="G40" s="163"/>
      <c r="H40" s="163"/>
      <c r="I40" s="29" t="s">
        <v>17</v>
      </c>
      <c r="J40" s="180"/>
      <c r="K40" s="181"/>
      <c r="L40" s="182"/>
    </row>
    <row r="41" spans="2:12" ht="27" customHeight="1" thickBot="1">
      <c r="B41" s="165" t="s">
        <v>69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7"/>
    </row>
    <row r="42" spans="2:12" ht="19.5" customHeight="1" thickBot="1">
      <c r="B42" s="153" t="s">
        <v>34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5"/>
    </row>
    <row r="43" spans="2:12" ht="12" customHeight="1">
      <c r="B43" s="51" t="s">
        <v>33</v>
      </c>
      <c r="C43" s="23"/>
      <c r="D43" s="24"/>
      <c r="E43" s="24"/>
      <c r="F43" s="24"/>
      <c r="G43" s="17"/>
      <c r="H43" s="17"/>
      <c r="I43" s="17"/>
      <c r="J43" s="25"/>
      <c r="K43" s="25"/>
      <c r="L43" s="44"/>
    </row>
    <row r="44" spans="2:12" ht="19.5" customHeight="1">
      <c r="B44" s="170" t="s">
        <v>35</v>
      </c>
      <c r="C44" s="171"/>
      <c r="D44" s="171"/>
      <c r="E44" s="198" t="s">
        <v>36</v>
      </c>
      <c r="F44" s="199"/>
      <c r="G44" s="172" t="s">
        <v>37</v>
      </c>
      <c r="H44" s="173"/>
      <c r="I44" s="173"/>
      <c r="J44" s="173"/>
      <c r="K44" s="173"/>
      <c r="L44" s="174"/>
    </row>
    <row r="45" spans="2:12" ht="24" customHeight="1">
      <c r="B45" s="156" t="s">
        <v>38</v>
      </c>
      <c r="C45" s="157"/>
      <c r="D45" s="158"/>
      <c r="E45" s="151" t="s">
        <v>64</v>
      </c>
      <c r="F45" s="152"/>
      <c r="G45" s="159"/>
      <c r="H45" s="160"/>
      <c r="I45" s="160"/>
      <c r="J45" s="160"/>
      <c r="K45" s="160"/>
      <c r="L45" s="161"/>
    </row>
    <row r="46" spans="2:12" ht="24" customHeight="1">
      <c r="B46" s="156" t="s">
        <v>39</v>
      </c>
      <c r="C46" s="157"/>
      <c r="D46" s="158"/>
      <c r="E46" s="164" t="s">
        <v>41</v>
      </c>
      <c r="F46" s="152"/>
      <c r="G46" s="159"/>
      <c r="H46" s="160"/>
      <c r="I46" s="160"/>
      <c r="J46" s="160"/>
      <c r="K46" s="160"/>
      <c r="L46" s="161"/>
    </row>
    <row r="47" spans="2:12" ht="24" customHeight="1">
      <c r="B47" s="156" t="s">
        <v>40</v>
      </c>
      <c r="C47" s="157"/>
      <c r="D47" s="158"/>
      <c r="E47" s="151" t="s">
        <v>64</v>
      </c>
      <c r="F47" s="152"/>
      <c r="G47" s="159"/>
      <c r="H47" s="160"/>
      <c r="I47" s="160"/>
      <c r="J47" s="160"/>
      <c r="K47" s="160"/>
      <c r="L47" s="161"/>
    </row>
    <row r="48" spans="2:12" ht="24" customHeight="1" thickBot="1">
      <c r="B48" s="185" t="s">
        <v>50</v>
      </c>
      <c r="C48" s="186"/>
      <c r="D48" s="187"/>
      <c r="E48" s="188" t="s">
        <v>42</v>
      </c>
      <c r="F48" s="189"/>
      <c r="G48" s="190"/>
      <c r="H48" s="191"/>
      <c r="I48" s="191"/>
      <c r="J48" s="191"/>
      <c r="K48" s="191"/>
      <c r="L48" s="192"/>
    </row>
    <row r="49" spans="2:12" ht="15" customHeight="1" thickBot="1">
      <c r="B49" s="153" t="s">
        <v>46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5"/>
    </row>
    <row r="50" spans="2:12" ht="15" customHeight="1" thickBot="1">
      <c r="B50" s="147" t="s">
        <v>52</v>
      </c>
      <c r="C50" s="92"/>
      <c r="D50" s="92"/>
      <c r="E50" s="92"/>
      <c r="F50" s="92"/>
      <c r="G50" s="17"/>
      <c r="H50" s="53" t="s">
        <v>48</v>
      </c>
      <c r="I50" s="30"/>
      <c r="J50" s="145" t="s">
        <v>47</v>
      </c>
      <c r="K50" s="146"/>
      <c r="L50" s="30"/>
    </row>
    <row r="51" spans="2:12" ht="19.5" customHeight="1" thickBot="1">
      <c r="B51" s="153" t="s">
        <v>58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5"/>
    </row>
    <row r="52" spans="2:12" ht="15" customHeight="1" thickBot="1">
      <c r="B52" s="147" t="s">
        <v>59</v>
      </c>
      <c r="C52" s="92"/>
      <c r="D52" s="92"/>
      <c r="E52" s="92"/>
      <c r="F52" s="92"/>
      <c r="G52" s="17"/>
      <c r="H52" s="53" t="s">
        <v>48</v>
      </c>
      <c r="I52" s="30"/>
      <c r="J52" s="145" t="s">
        <v>47</v>
      </c>
      <c r="K52" s="146"/>
      <c r="L52" s="30"/>
    </row>
    <row r="53" spans="2:12" ht="15" customHeight="1" thickBot="1">
      <c r="B53" s="147" t="s">
        <v>57</v>
      </c>
      <c r="C53" s="92"/>
      <c r="D53" s="92"/>
      <c r="E53" s="92"/>
      <c r="F53" s="92"/>
      <c r="G53" s="102"/>
      <c r="H53" s="53" t="s">
        <v>48</v>
      </c>
      <c r="I53" s="30"/>
      <c r="J53" s="145" t="s">
        <v>47</v>
      </c>
      <c r="K53" s="146"/>
      <c r="L53" s="30"/>
    </row>
    <row r="54" spans="2:12" ht="15" customHeight="1" thickBot="1">
      <c r="B54" s="147" t="s">
        <v>60</v>
      </c>
      <c r="C54" s="92"/>
      <c r="D54" s="92"/>
      <c r="E54" s="92"/>
      <c r="F54" s="92"/>
      <c r="G54" s="102"/>
      <c r="H54" s="53" t="s">
        <v>48</v>
      </c>
      <c r="I54" s="30"/>
      <c r="J54" s="145" t="s">
        <v>47</v>
      </c>
      <c r="K54" s="146"/>
      <c r="L54" s="30"/>
    </row>
    <row r="55" spans="2:12" ht="15" customHeight="1">
      <c r="B55" s="31"/>
      <c r="C55" s="26"/>
      <c r="D55" s="26"/>
      <c r="E55" s="26"/>
      <c r="F55" s="26"/>
      <c r="G55" s="17"/>
      <c r="H55" s="53"/>
      <c r="I55" s="27"/>
      <c r="J55" s="53"/>
      <c r="K55" s="53"/>
      <c r="L55" s="43"/>
    </row>
    <row r="56" spans="2:12" ht="19.5" customHeight="1">
      <c r="B56" s="45" t="s">
        <v>26</v>
      </c>
      <c r="C56" s="16"/>
      <c r="D56" s="16"/>
      <c r="E56" s="175"/>
      <c r="F56" s="176"/>
      <c r="G56" s="3" t="s">
        <v>45</v>
      </c>
      <c r="H56" s="17"/>
      <c r="I56" s="176"/>
      <c r="J56" s="176"/>
      <c r="K56" s="176"/>
      <c r="L56" s="177"/>
    </row>
    <row r="57" spans="2:12" ht="19.5" customHeight="1">
      <c r="B57" s="45"/>
      <c r="C57" s="16"/>
      <c r="D57" s="16"/>
      <c r="E57" s="49"/>
      <c r="F57" s="49"/>
      <c r="G57" s="3"/>
      <c r="H57" s="17"/>
      <c r="I57" s="49"/>
      <c r="J57" s="49"/>
      <c r="K57" s="49"/>
      <c r="L57" s="50"/>
    </row>
    <row r="58" spans="2:12" ht="19.5" customHeight="1">
      <c r="B58" s="148" t="s">
        <v>51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50"/>
    </row>
    <row r="59" spans="2:12" ht="19.5" customHeight="1">
      <c r="B59" s="56"/>
      <c r="C59" s="74"/>
      <c r="D59" s="74"/>
      <c r="E59" s="74"/>
      <c r="F59" s="74"/>
      <c r="G59" s="74"/>
      <c r="H59" s="74"/>
      <c r="I59" s="74"/>
      <c r="J59" s="74"/>
      <c r="K59" s="74"/>
      <c r="L59" s="75"/>
    </row>
    <row r="60" spans="2:12" ht="19.5" customHeight="1">
      <c r="B60" s="56"/>
      <c r="C60" s="74"/>
      <c r="D60" s="74"/>
      <c r="E60" s="74"/>
      <c r="F60" s="74"/>
      <c r="G60" s="74"/>
      <c r="H60" s="74"/>
      <c r="I60" s="74"/>
      <c r="J60" s="74"/>
      <c r="K60" s="74"/>
      <c r="L60" s="75"/>
    </row>
    <row r="61" spans="2:12" ht="15" customHeight="1">
      <c r="B61" s="41" t="s">
        <v>27</v>
      </c>
      <c r="C61" s="4"/>
      <c r="D61" s="168"/>
      <c r="E61" s="168"/>
      <c r="F61" s="168"/>
      <c r="G61" s="168"/>
      <c r="H61" s="168"/>
      <c r="I61" s="168"/>
      <c r="J61" s="168"/>
      <c r="K61" s="168"/>
      <c r="L61" s="169"/>
    </row>
    <row r="62" spans="2:12" ht="24" customHeight="1" thickBot="1">
      <c r="B62" s="46" t="s">
        <v>28</v>
      </c>
      <c r="C62" s="47"/>
      <c r="D62" s="183" t="s">
        <v>67</v>
      </c>
      <c r="E62" s="183"/>
      <c r="F62" s="183"/>
      <c r="G62" s="183"/>
      <c r="H62" s="183"/>
      <c r="I62" s="183"/>
      <c r="J62" s="183"/>
      <c r="K62" s="183"/>
      <c r="L62" s="184"/>
    </row>
    <row r="63" spans="2:12" ht="8.25" customHeight="1">
      <c r="B63" s="18"/>
      <c r="C63" s="18"/>
      <c r="D63" s="18"/>
      <c r="E63" s="18"/>
      <c r="F63" s="19"/>
      <c r="G63" s="19"/>
      <c r="H63" s="19"/>
      <c r="I63" s="19"/>
      <c r="J63" s="19"/>
      <c r="K63" s="19"/>
      <c r="L63" s="18"/>
    </row>
  </sheetData>
  <sheetProtection/>
  <mergeCells count="87">
    <mergeCell ref="C38:L38"/>
    <mergeCell ref="J40:L40"/>
    <mergeCell ref="P13:Q13"/>
    <mergeCell ref="D62:L62"/>
    <mergeCell ref="B48:D48"/>
    <mergeCell ref="E48:F48"/>
    <mergeCell ref="G48:L48"/>
    <mergeCell ref="B22:L22"/>
    <mergeCell ref="C29:E29"/>
    <mergeCell ref="E44:F44"/>
    <mergeCell ref="D61:L61"/>
    <mergeCell ref="B42:L42"/>
    <mergeCell ref="B44:D44"/>
    <mergeCell ref="G44:L44"/>
    <mergeCell ref="E56:F56"/>
    <mergeCell ref="I56:L56"/>
    <mergeCell ref="B52:F52"/>
    <mergeCell ref="J52:K52"/>
    <mergeCell ref="J53:K53"/>
    <mergeCell ref="G46:L46"/>
    <mergeCell ref="G47:L47"/>
    <mergeCell ref="B46:D46"/>
    <mergeCell ref="B51:L51"/>
    <mergeCell ref="C40:H40"/>
    <mergeCell ref="E46:F46"/>
    <mergeCell ref="B41:L41"/>
    <mergeCell ref="B45:D45"/>
    <mergeCell ref="E45:F45"/>
    <mergeCell ref="B58:L58"/>
    <mergeCell ref="E47:F47"/>
    <mergeCell ref="B49:L49"/>
    <mergeCell ref="B50:F50"/>
    <mergeCell ref="J50:K50"/>
    <mergeCell ref="B47:D47"/>
    <mergeCell ref="C36:L36"/>
    <mergeCell ref="J35:L35"/>
    <mergeCell ref="J33:L33"/>
    <mergeCell ref="J54:K54"/>
    <mergeCell ref="B53:G53"/>
    <mergeCell ref="B54:G54"/>
    <mergeCell ref="J39:L39"/>
    <mergeCell ref="G45:L45"/>
    <mergeCell ref="C25:E26"/>
    <mergeCell ref="J25:L25"/>
    <mergeCell ref="J26:L26"/>
    <mergeCell ref="B23:F23"/>
    <mergeCell ref="I23:L23"/>
    <mergeCell ref="J37:L37"/>
    <mergeCell ref="C30:L30"/>
    <mergeCell ref="J31:L31"/>
    <mergeCell ref="J32:L32"/>
    <mergeCell ref="J29:L29"/>
    <mergeCell ref="D17:F17"/>
    <mergeCell ref="H17:L17"/>
    <mergeCell ref="B14:C14"/>
    <mergeCell ref="D14:F14"/>
    <mergeCell ref="I14:J14"/>
    <mergeCell ref="C28:E28"/>
    <mergeCell ref="J28:L28"/>
    <mergeCell ref="I20:L20"/>
    <mergeCell ref="I21:L21"/>
    <mergeCell ref="B25:B26"/>
    <mergeCell ref="K14:L14"/>
    <mergeCell ref="B12:C12"/>
    <mergeCell ref="B9:C10"/>
    <mergeCell ref="B11:H11"/>
    <mergeCell ref="B13:C13"/>
    <mergeCell ref="D13:F13"/>
    <mergeCell ref="B2:L2"/>
    <mergeCell ref="B3:L3"/>
    <mergeCell ref="B4:L4"/>
    <mergeCell ref="I11:J11"/>
    <mergeCell ref="K11:L11"/>
    <mergeCell ref="J34:L34"/>
    <mergeCell ref="D12:F12"/>
    <mergeCell ref="I12:J12"/>
    <mergeCell ref="K12:L12"/>
    <mergeCell ref="D16:L16"/>
    <mergeCell ref="C31:E32"/>
    <mergeCell ref="B31:B32"/>
    <mergeCell ref="C5:L5"/>
    <mergeCell ref="C7:L7"/>
    <mergeCell ref="C6:L6"/>
    <mergeCell ref="E19:L19"/>
    <mergeCell ref="E20:G20"/>
    <mergeCell ref="I13:J13"/>
    <mergeCell ref="K13:L13"/>
  </mergeCells>
  <hyperlinks>
    <hyperlink ref="C6" r:id="rId1" display="https://www.facebook.com/TCStephanois/"/>
    <hyperlink ref="C5" r:id="rId2" display="http://monclubtennis.fr/tcstephanois/"/>
    <hyperlink ref="C7" r:id="rId3" display="tcstephanois@gmail.com"/>
  </hyperlinks>
  <printOptions horizontalCentered="1"/>
  <pageMargins left="0.07874015748031496" right="0.07874015748031496" top="0.07874015748031496" bottom="0.07874015748031496" header="0.07874015748031496" footer="0.07874015748031496"/>
  <pageSetup fitToHeight="1" fitToWidth="1" horizontalDpi="300" verticalDpi="300" orientation="portrait" paperSize="9" scale="7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olivier_falher</dc:creator>
  <cp:keywords/>
  <dc:description/>
  <cp:lastModifiedBy>Guillaume</cp:lastModifiedBy>
  <cp:lastPrinted>2021-09-06T07:28:14Z</cp:lastPrinted>
  <dcterms:created xsi:type="dcterms:W3CDTF">2013-01-13T17:55:45Z</dcterms:created>
  <dcterms:modified xsi:type="dcterms:W3CDTF">2023-06-19T07:11:11Z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